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清水英一\Downloads\"/>
    </mc:Choice>
  </mc:AlternateContent>
  <xr:revisionPtr revIDLastSave="0" documentId="13_ncr:1_{34844966-C48C-4AF2-9201-4E6BA2718FD9}" xr6:coauthVersionLast="47" xr6:coauthVersionMax="47" xr10:uidLastSave="{00000000-0000-0000-0000-000000000000}"/>
  <bookViews>
    <workbookView xWindow="-108" yWindow="-108" windowWidth="23256" windowHeight="12456" xr2:uid="{D4E7C98C-B4B5-48FC-B266-BAF8EAFAF98A}"/>
  </bookViews>
  <sheets>
    <sheet name="カーフマン・チェックリスト" sheetId="1" r:id="rId1"/>
    <sheet name="チェックポイン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21" i="1" s="1"/>
  <c r="C11" i="1"/>
  <c r="C21" i="1"/>
  <c r="E21" i="1" l="1"/>
</calcChain>
</file>

<file path=xl/sharedStrings.xml><?xml version="1.0" encoding="utf-8"?>
<sst xmlns="http://schemas.openxmlformats.org/spreadsheetml/2006/main" count="65" uniqueCount="64">
  <si>
    <t>確認事項</t>
  </si>
  <si>
    <t>カテゴリー別エントリー状況</t>
  </si>
  <si>
    <t>大会全般</t>
  </si>
  <si>
    <t>TO</t>
  </si>
  <si>
    <t>RD</t>
  </si>
  <si>
    <t>TL</t>
  </si>
  <si>
    <t>TD</t>
  </si>
  <si>
    <t>HR</t>
  </si>
  <si>
    <t>Chief</t>
  </si>
  <si>
    <t>Sub-chief</t>
  </si>
  <si>
    <t>TO 総数</t>
  </si>
  <si>
    <t>体制表</t>
  </si>
  <si>
    <t>エリート男子</t>
  </si>
  <si>
    <t>エリート女子</t>
  </si>
  <si>
    <t>学生選手権（男子）</t>
  </si>
  <si>
    <t>学生選手権（女子）</t>
  </si>
  <si>
    <t>学生オープン</t>
  </si>
  <si>
    <t>エイジ</t>
  </si>
  <si>
    <t>シチズン</t>
  </si>
  <si>
    <t>ビギナー</t>
  </si>
  <si>
    <t>ジュニア</t>
  </si>
  <si>
    <t>キッズ</t>
  </si>
  <si>
    <t>杉浦博</t>
  </si>
  <si>
    <t>岩田聖市</t>
  </si>
  <si>
    <t>清水英一</t>
  </si>
  <si>
    <t>12/23時点</t>
  </si>
  <si>
    <t>ボランティア</t>
  </si>
  <si>
    <t>MC</t>
  </si>
  <si>
    <t>コース</t>
  </si>
  <si>
    <t>ラン</t>
  </si>
  <si>
    <t>ラップオーディット（位置）</t>
  </si>
  <si>
    <t>PB（位置）</t>
  </si>
  <si>
    <t>バイク</t>
  </si>
  <si>
    <t>トランジション（T1/T2）</t>
  </si>
  <si>
    <t>計測マット（位置）</t>
  </si>
  <si>
    <t>スタート時間</t>
  </si>
  <si>
    <t>道路規制</t>
  </si>
  <si>
    <t>表彰式</t>
  </si>
  <si>
    <t>選手説明会</t>
  </si>
  <si>
    <t>最終案内</t>
  </si>
  <si>
    <t>チーフミーティング</t>
  </si>
  <si>
    <t>スケジュール関係</t>
  </si>
  <si>
    <t>メールリスト（実行委員会、チーフ、全TOリスト）</t>
  </si>
  <si>
    <t>準備事項</t>
  </si>
  <si>
    <t>ステカン</t>
  </si>
  <si>
    <t>サイネージ（リスト）</t>
  </si>
  <si>
    <t>iPad</t>
  </si>
  <si>
    <t>競技説明会資料</t>
  </si>
  <si>
    <t>備品リスト</t>
  </si>
  <si>
    <t>TOマニュアル</t>
  </si>
  <si>
    <t>ペナルティ（種類、再確認）</t>
  </si>
  <si>
    <t>ML/DML</t>
  </si>
  <si>
    <t>トランジション</t>
  </si>
  <si>
    <t>その他</t>
  </si>
  <si>
    <t>40名</t>
  </si>
  <si>
    <t>フィニッシュの位置</t>
  </si>
  <si>
    <t>ランコース（T2、周回、交錯回避対策）</t>
  </si>
  <si>
    <t>フィニッシュの位置（ラン折り返し、フィニッシュの動線を確認、交錯回避）</t>
  </si>
  <si>
    <t>ランコース（スイムエリア沿い／砂の除去）</t>
  </si>
  <si>
    <t>エリートタイムスケジュール（特にE女子BF➡T2とE男子1R➡T2の交錯可能性を回避できるようなスケジュール）</t>
  </si>
  <si>
    <t>ホイールステーション（位置）</t>
  </si>
  <si>
    <t>エイドステーション（位置）</t>
  </si>
  <si>
    <t>交通規制の時間延長願い申請？</t>
  </si>
  <si>
    <t>12/26/2024 作成 by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</si>
</sst>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i/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indent="1"/>
    </xf>
    <xf numFmtId="0" fontId="2" fillId="3" borderId="0" xfId="0" applyFont="1" applyFill="1"/>
    <xf numFmtId="0" fontId="1" fillId="3" borderId="0" xfId="0" applyFont="1" applyFill="1"/>
    <xf numFmtId="0" fontId="3" fillId="2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160021</xdr:colOff>
      <xdr:row>1</xdr:row>
      <xdr:rowOff>175261</xdr:rowOff>
    </xdr:from>
    <xdr:to>
      <xdr:col>9</xdr:col>
      <xdr:colOff>251461</xdr:colOff>
      <xdr:row>6</xdr:row>
      <xdr:rowOff>155699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8B2F61C-C4FC-4120-EC2E-1BD834E9D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1" y="175261"/>
          <a:ext cx="6728460" cy="932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143A9-1401-4182-A4A0-1085E02A8DE8}">
  <dimension ref="A1:E66"/>
  <sheetViews>
    <sheetView tabSelected="1" topLeftCell="A40" workbookViewId="0">
      <selection activeCell="H15" sqref="H15"/>
    </sheetView>
  </sheetViews>
  <sheetFormatPr defaultRowHeight="15" x14ac:dyDescent="0.3"/>
  <cols>
    <col min="1" max="1" width="8.88671875" style="1"/>
    <col min="2" max="2" width="23.77734375" style="1" customWidth="1"/>
    <col min="3" max="3" width="10.77734375" style="1" bestFit="1" customWidth="1"/>
    <col min="4" max="16384" width="8.88671875" style="1"/>
  </cols>
  <sheetData>
    <row r="1" spans="1:5" x14ac:dyDescent="0.3">
      <c r="A1" s="11" t="s">
        <v>63</v>
      </c>
    </row>
    <row r="9" spans="1:5" x14ac:dyDescent="0.3">
      <c r="B9" s="9" t="s">
        <v>0</v>
      </c>
      <c r="C9" s="10"/>
      <c r="D9" s="10"/>
      <c r="E9" s="10"/>
    </row>
    <row r="10" spans="1:5" x14ac:dyDescent="0.3">
      <c r="A10" s="1">
        <v>1</v>
      </c>
      <c r="B10" s="1" t="s">
        <v>1</v>
      </c>
      <c r="C10" s="4" t="s">
        <v>25</v>
      </c>
      <c r="D10" s="4"/>
    </row>
    <row r="11" spans="1:5" x14ac:dyDescent="0.3">
      <c r="A11" s="1">
        <v>2</v>
      </c>
      <c r="B11" s="1" t="s">
        <v>12</v>
      </c>
      <c r="C11" s="1">
        <f>30</f>
        <v>30</v>
      </c>
      <c r="D11" s="3">
        <f>7+2</f>
        <v>9</v>
      </c>
    </row>
    <row r="12" spans="1:5" x14ac:dyDescent="0.3">
      <c r="A12" s="1">
        <v>3</v>
      </c>
      <c r="B12" s="1" t="s">
        <v>13</v>
      </c>
      <c r="C12" s="1">
        <v>2</v>
      </c>
      <c r="D12" s="3"/>
    </row>
    <row r="13" spans="1:5" x14ac:dyDescent="0.3">
      <c r="A13" s="1">
        <v>4</v>
      </c>
      <c r="B13" s="1" t="s">
        <v>14</v>
      </c>
      <c r="C13" s="1">
        <v>55</v>
      </c>
      <c r="D13" s="3">
        <v>22</v>
      </c>
    </row>
    <row r="14" spans="1:5" x14ac:dyDescent="0.3">
      <c r="A14" s="1">
        <v>5</v>
      </c>
      <c r="B14" s="1" t="s">
        <v>15</v>
      </c>
      <c r="C14" s="1">
        <v>14</v>
      </c>
      <c r="D14" s="3"/>
    </row>
    <row r="15" spans="1:5" x14ac:dyDescent="0.3">
      <c r="A15" s="1">
        <v>6</v>
      </c>
      <c r="B15" s="1" t="s">
        <v>16</v>
      </c>
      <c r="C15" s="1">
        <v>19</v>
      </c>
      <c r="D15" s="1">
        <v>5</v>
      </c>
    </row>
    <row r="16" spans="1:5" x14ac:dyDescent="0.3">
      <c r="A16" s="1">
        <v>7</v>
      </c>
      <c r="B16" s="1" t="s">
        <v>17</v>
      </c>
      <c r="C16" s="1">
        <v>57</v>
      </c>
      <c r="D16" s="1">
        <v>25</v>
      </c>
    </row>
    <row r="17" spans="1:5" x14ac:dyDescent="0.3">
      <c r="A17" s="1">
        <v>8</v>
      </c>
      <c r="B17" s="1" t="s">
        <v>18</v>
      </c>
      <c r="C17" s="1">
        <v>11</v>
      </c>
      <c r="D17" s="1">
        <v>2</v>
      </c>
    </row>
    <row r="18" spans="1:5" x14ac:dyDescent="0.3">
      <c r="A18" s="1">
        <v>9</v>
      </c>
      <c r="B18" s="1" t="s">
        <v>19</v>
      </c>
      <c r="C18" s="1">
        <v>12</v>
      </c>
      <c r="D18" s="1">
        <v>3</v>
      </c>
    </row>
    <row r="19" spans="1:5" x14ac:dyDescent="0.3">
      <c r="A19" s="1">
        <v>10</v>
      </c>
      <c r="B19" s="1" t="s">
        <v>20</v>
      </c>
      <c r="C19" s="1">
        <v>15</v>
      </c>
      <c r="D19" s="1">
        <v>0</v>
      </c>
    </row>
    <row r="20" spans="1:5" x14ac:dyDescent="0.3">
      <c r="A20" s="1">
        <v>11</v>
      </c>
      <c r="B20" s="1" t="s">
        <v>21</v>
      </c>
      <c r="C20" s="1">
        <v>39</v>
      </c>
      <c r="D20" s="1">
        <v>1</v>
      </c>
    </row>
    <row r="21" spans="1:5" x14ac:dyDescent="0.3">
      <c r="C21" s="1">
        <f>SUM(C11:C20)</f>
        <v>254</v>
      </c>
      <c r="D21" s="1">
        <f>SUM(D11:D20)</f>
        <v>67</v>
      </c>
      <c r="E21" s="2">
        <f>C21+D21</f>
        <v>321</v>
      </c>
    </row>
    <row r="23" spans="1:5" x14ac:dyDescent="0.3">
      <c r="B23" s="9" t="s">
        <v>2</v>
      </c>
      <c r="C23" s="10"/>
      <c r="D23" s="10"/>
      <c r="E23" s="10"/>
    </row>
    <row r="24" spans="1:5" x14ac:dyDescent="0.3">
      <c r="B24" s="5" t="s">
        <v>10</v>
      </c>
      <c r="C24" s="5" t="s">
        <v>54</v>
      </c>
    </row>
    <row r="25" spans="1:5" x14ac:dyDescent="0.3">
      <c r="B25" s="5" t="s">
        <v>4</v>
      </c>
      <c r="C25" s="5" t="s">
        <v>22</v>
      </c>
    </row>
    <row r="26" spans="1:5" x14ac:dyDescent="0.3">
      <c r="B26" s="5" t="s">
        <v>5</v>
      </c>
      <c r="C26" s="5" t="s">
        <v>23</v>
      </c>
    </row>
    <row r="27" spans="1:5" x14ac:dyDescent="0.3">
      <c r="B27" s="5" t="s">
        <v>6</v>
      </c>
      <c r="C27" s="5" t="s">
        <v>24</v>
      </c>
    </row>
    <row r="28" spans="1:5" x14ac:dyDescent="0.3">
      <c r="B28" s="5" t="s">
        <v>7</v>
      </c>
      <c r="C28" s="5"/>
    </row>
    <row r="29" spans="1:5" x14ac:dyDescent="0.3">
      <c r="B29" s="6" t="s">
        <v>8</v>
      </c>
      <c r="C29" s="7" t="s">
        <v>11</v>
      </c>
    </row>
    <row r="30" spans="1:5" x14ac:dyDescent="0.3">
      <c r="B30" s="6" t="s">
        <v>9</v>
      </c>
      <c r="C30" s="7"/>
    </row>
    <row r="31" spans="1:5" x14ac:dyDescent="0.3">
      <c r="B31" s="6" t="s">
        <v>3</v>
      </c>
      <c r="C31" s="7"/>
    </row>
    <row r="32" spans="1:5" x14ac:dyDescent="0.3">
      <c r="B32" s="1" t="s">
        <v>26</v>
      </c>
    </row>
    <row r="33" spans="1:5" x14ac:dyDescent="0.3">
      <c r="B33" s="1" t="s">
        <v>27</v>
      </c>
    </row>
    <row r="35" spans="1:5" x14ac:dyDescent="0.3">
      <c r="B35" s="9" t="s">
        <v>28</v>
      </c>
      <c r="C35" s="10"/>
      <c r="D35" s="10"/>
      <c r="E35" s="10"/>
    </row>
    <row r="36" spans="1:5" x14ac:dyDescent="0.3">
      <c r="A36" s="1">
        <v>1</v>
      </c>
      <c r="B36" s="1" t="s">
        <v>55</v>
      </c>
    </row>
    <row r="37" spans="1:5" x14ac:dyDescent="0.3">
      <c r="A37" s="1">
        <v>2</v>
      </c>
      <c r="B37" s="1" t="s">
        <v>29</v>
      </c>
    </row>
    <row r="38" spans="1:5" x14ac:dyDescent="0.3">
      <c r="B38" s="8" t="s">
        <v>31</v>
      </c>
    </row>
    <row r="39" spans="1:5" x14ac:dyDescent="0.3">
      <c r="B39" s="8" t="s">
        <v>30</v>
      </c>
    </row>
    <row r="40" spans="1:5" x14ac:dyDescent="0.3">
      <c r="B40" s="8" t="s">
        <v>61</v>
      </c>
    </row>
    <row r="41" spans="1:5" x14ac:dyDescent="0.3">
      <c r="A41" s="1">
        <v>3</v>
      </c>
      <c r="B41" s="1" t="s">
        <v>32</v>
      </c>
    </row>
    <row r="42" spans="1:5" x14ac:dyDescent="0.3">
      <c r="B42" s="8" t="s">
        <v>60</v>
      </c>
    </row>
    <row r="43" spans="1:5" x14ac:dyDescent="0.3">
      <c r="A43" s="1">
        <v>4</v>
      </c>
      <c r="B43" s="1" t="s">
        <v>33</v>
      </c>
    </row>
    <row r="44" spans="1:5" x14ac:dyDescent="0.3">
      <c r="A44" s="1">
        <v>5</v>
      </c>
      <c r="B44" s="1" t="s">
        <v>34</v>
      </c>
    </row>
    <row r="46" spans="1:5" x14ac:dyDescent="0.3">
      <c r="B46" s="9" t="s">
        <v>41</v>
      </c>
      <c r="C46" s="10"/>
      <c r="D46" s="10"/>
      <c r="E46" s="10"/>
    </row>
    <row r="47" spans="1:5" x14ac:dyDescent="0.3">
      <c r="A47" s="1">
        <v>1</v>
      </c>
      <c r="B47" s="1" t="s">
        <v>35</v>
      </c>
    </row>
    <row r="48" spans="1:5" x14ac:dyDescent="0.3">
      <c r="A48" s="1">
        <v>2</v>
      </c>
      <c r="B48" s="1" t="s">
        <v>36</v>
      </c>
    </row>
    <row r="49" spans="1:5" x14ac:dyDescent="0.3">
      <c r="A49" s="1">
        <v>3</v>
      </c>
      <c r="B49" s="1" t="s">
        <v>37</v>
      </c>
    </row>
    <row r="50" spans="1:5" x14ac:dyDescent="0.3">
      <c r="A50" s="1">
        <v>4</v>
      </c>
      <c r="B50" s="1" t="s">
        <v>38</v>
      </c>
    </row>
    <row r="51" spans="1:5" x14ac:dyDescent="0.3">
      <c r="A51" s="1">
        <v>5</v>
      </c>
      <c r="B51" s="1" t="s">
        <v>39</v>
      </c>
    </row>
    <row r="52" spans="1:5" x14ac:dyDescent="0.3">
      <c r="A52" s="1">
        <v>6</v>
      </c>
      <c r="B52" s="1" t="s">
        <v>40</v>
      </c>
    </row>
    <row r="53" spans="1:5" x14ac:dyDescent="0.3">
      <c r="A53" s="1">
        <v>7</v>
      </c>
      <c r="B53" s="1" t="s">
        <v>42</v>
      </c>
    </row>
    <row r="55" spans="1:5" x14ac:dyDescent="0.3">
      <c r="B55" s="9" t="s">
        <v>43</v>
      </c>
      <c r="C55" s="10"/>
      <c r="D55" s="10"/>
      <c r="E55" s="10"/>
    </row>
    <row r="56" spans="1:5" x14ac:dyDescent="0.3">
      <c r="A56" s="1">
        <v>1</v>
      </c>
      <c r="B56" s="1" t="s">
        <v>44</v>
      </c>
    </row>
    <row r="57" spans="1:5" x14ac:dyDescent="0.3">
      <c r="A57" s="1">
        <v>2</v>
      </c>
      <c r="B57" s="1" t="s">
        <v>45</v>
      </c>
    </row>
    <row r="58" spans="1:5" x14ac:dyDescent="0.3">
      <c r="A58" s="1">
        <v>3</v>
      </c>
      <c r="B58" s="1" t="s">
        <v>46</v>
      </c>
    </row>
    <row r="59" spans="1:5" x14ac:dyDescent="0.3">
      <c r="A59" s="1">
        <v>4</v>
      </c>
      <c r="B59" s="1" t="s">
        <v>47</v>
      </c>
    </row>
    <row r="60" spans="1:5" x14ac:dyDescent="0.3">
      <c r="A60" s="1">
        <v>5</v>
      </c>
      <c r="B60" s="1" t="s">
        <v>48</v>
      </c>
    </row>
    <row r="61" spans="1:5" x14ac:dyDescent="0.3">
      <c r="A61" s="1">
        <v>6</v>
      </c>
      <c r="B61" s="1" t="s">
        <v>49</v>
      </c>
    </row>
    <row r="62" spans="1:5" x14ac:dyDescent="0.3">
      <c r="A62" s="1">
        <v>7</v>
      </c>
      <c r="B62" s="1" t="s">
        <v>50</v>
      </c>
    </row>
    <row r="63" spans="1:5" x14ac:dyDescent="0.3">
      <c r="B63" s="8" t="s">
        <v>51</v>
      </c>
    </row>
    <row r="64" spans="1:5" x14ac:dyDescent="0.3">
      <c r="B64" s="8" t="s">
        <v>52</v>
      </c>
    </row>
    <row r="65" spans="2:2" x14ac:dyDescent="0.3">
      <c r="B65" s="8" t="s">
        <v>32</v>
      </c>
    </row>
    <row r="66" spans="2:2" x14ac:dyDescent="0.3">
      <c r="B66" s="8" t="s">
        <v>53</v>
      </c>
    </row>
  </sheetData>
  <mergeCells count="4">
    <mergeCell ref="C29:C31"/>
    <mergeCell ref="D11:D12"/>
    <mergeCell ref="D13:D14"/>
    <mergeCell ref="C10:D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6811-B7BA-40E0-A823-E4CEA46981B0}">
  <dimension ref="A2:B6"/>
  <sheetViews>
    <sheetView workbookViewId="0">
      <selection activeCell="B7" sqref="B7"/>
    </sheetView>
  </sheetViews>
  <sheetFormatPr defaultRowHeight="15" x14ac:dyDescent="0.3"/>
  <cols>
    <col min="1" max="16384" width="8.88671875" style="1"/>
  </cols>
  <sheetData>
    <row r="2" spans="1:2" x14ac:dyDescent="0.3">
      <c r="A2" s="1">
        <v>1</v>
      </c>
      <c r="B2" s="1" t="s">
        <v>57</v>
      </c>
    </row>
    <row r="3" spans="1:2" x14ac:dyDescent="0.3">
      <c r="A3" s="1">
        <v>2</v>
      </c>
      <c r="B3" s="1" t="s">
        <v>56</v>
      </c>
    </row>
    <row r="4" spans="1:2" x14ac:dyDescent="0.3">
      <c r="A4" s="1">
        <v>3</v>
      </c>
      <c r="B4" s="1" t="s">
        <v>59</v>
      </c>
    </row>
    <row r="5" spans="1:2" x14ac:dyDescent="0.3">
      <c r="A5" s="1">
        <v>4</v>
      </c>
      <c r="B5" s="1" t="s">
        <v>58</v>
      </c>
    </row>
    <row r="6" spans="1:2" x14ac:dyDescent="0.3">
      <c r="A6" s="1">
        <v>5</v>
      </c>
      <c r="B6" s="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カーフマン・チェックリスト</vt:lpstr>
      <vt:lpstr>チェックポイント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清水英一(FCC) / Eiichi Shimizu</dc:creator>
  <cp:lastModifiedBy>清水英一(FCC) / Eiichi Shimizu</cp:lastModifiedBy>
  <dcterms:created xsi:type="dcterms:W3CDTF">2024-12-26T03:16:21Z</dcterms:created>
  <dcterms:modified xsi:type="dcterms:W3CDTF">2024-12-26T03:51:38Z</dcterms:modified>
</cp:coreProperties>
</file>